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https://bvmschweiz.sharepoint.com/sites/VERBANDSVDE/Freigegebene Dokumente/General/08 - Verband/08_Reglemente verabschiedet durch Vorstand/Spesenreglemente/aktuell gültig/freiwillige MA/Formulare/"/>
    </mc:Choice>
  </mc:AlternateContent>
  <xr:revisionPtr revIDLastSave="1" documentId="11_573FBCC56B043619807520F5F763F92583DA4507" xr6:coauthVersionLast="47" xr6:coauthVersionMax="47" xr10:uidLastSave="{D1294774-1D64-4D41-A2AF-FF52F4E24EFF}"/>
  <bookViews>
    <workbookView xWindow="-120" yWindow="-120" windowWidth="29040" windowHeight="15720" xr2:uid="{00000000-000D-0000-FFFF-FFFF00000000}"/>
  </bookViews>
  <sheets>
    <sheet name="Tabelle1" sheetId="1" r:id="rId1"/>
    <sheet name="Tabelle2" sheetId="2" r:id="rId2"/>
    <sheet name="Tabelle3" sheetId="3" r:id="rId3"/>
  </sheets>
  <definedNames>
    <definedName name="Entschädigungsart" localSheetId="0">Tabelle1!$L$58:$Q$58</definedName>
    <definedName name="Entschädigungsart">Tabelle1!$L$58:$Q$58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77" i="1" l="1"/>
  <c r="H76" i="1"/>
  <c r="H75" i="1"/>
  <c r="H74" i="1"/>
  <c r="H73" i="1"/>
  <c r="H72" i="1"/>
  <c r="H71" i="1"/>
  <c r="H70" i="1"/>
  <c r="H89" i="1"/>
  <c r="H88" i="1"/>
  <c r="H87" i="1"/>
  <c r="H86" i="1"/>
  <c r="H85" i="1"/>
  <c r="H84" i="1"/>
  <c r="H83" i="1"/>
  <c r="H65" i="1"/>
  <c r="H64" i="1"/>
  <c r="H63" i="1"/>
  <c r="H62" i="1"/>
  <c r="H61" i="1"/>
  <c r="H60" i="1"/>
  <c r="H59" i="1"/>
  <c r="H82" i="1"/>
  <c r="H58" i="1"/>
  <c r="F90" i="1"/>
  <c r="D90" i="1"/>
  <c r="G89" i="1"/>
  <c r="G88" i="1"/>
  <c r="G87" i="1"/>
  <c r="G86" i="1"/>
  <c r="G85" i="1"/>
  <c r="G84" i="1"/>
  <c r="G83" i="1"/>
  <c r="G82" i="1"/>
  <c r="F78" i="1"/>
  <c r="D78" i="1"/>
  <c r="G77" i="1"/>
  <c r="G76" i="1"/>
  <c r="G75" i="1"/>
  <c r="G74" i="1"/>
  <c r="G73" i="1"/>
  <c r="G72" i="1"/>
  <c r="G71" i="1"/>
  <c r="G70" i="1"/>
  <c r="F66" i="1"/>
  <c r="D66" i="1"/>
  <c r="G59" i="1"/>
  <c r="G60" i="1"/>
  <c r="G61" i="1"/>
  <c r="G62" i="1"/>
  <c r="G63" i="1"/>
  <c r="G64" i="1"/>
  <c r="G65" i="1"/>
  <c r="G58" i="1"/>
  <c r="G90" i="1" l="1"/>
  <c r="G66" i="1"/>
  <c r="G78" i="1"/>
</calcChain>
</file>

<file path=xl/sharedStrings.xml><?xml version="1.0" encoding="utf-8"?>
<sst xmlns="http://schemas.openxmlformats.org/spreadsheetml/2006/main" count="83" uniqueCount="49">
  <si>
    <t>Allgemeine Hinweise</t>
  </si>
  <si>
    <t>ODER</t>
  </si>
  <si>
    <t>(Nachweis durch die Zuständige Ausgleichskasse notwendig)</t>
  </si>
  <si>
    <t>Betrag 
in CHF</t>
  </si>
  <si>
    <t>Spesenart</t>
  </si>
  <si>
    <t>(ja/nein)</t>
  </si>
  <si>
    <t>Bitte bei der ersten Abrechnung ausfüllen:</t>
  </si>
  <si>
    <t>Bank-/Postverbindung/
IBAN-Nummer:</t>
  </si>
  <si>
    <r>
      <t xml:space="preserve">Gültiges Visum
</t>
    </r>
    <r>
      <rPr>
        <b/>
        <sz val="10"/>
        <color indexed="8"/>
        <rFont val="Arial"/>
        <family val="2"/>
      </rPr>
      <t>(wird von der Geschäftsstelle ausgefüllt)</t>
    </r>
  </si>
  <si>
    <t>AVH-Nr.:
(AHV-Ausweis beilegen)</t>
  </si>
  <si>
    <t>Entschädigungs- und Spesenformular 
für freiwillige Mitarbeitende des SVDE</t>
  </si>
  <si>
    <r>
      <t>Mit dem Einreichen des ausgefüllten Entschädigungs- und Spesenformulars bezeugen die freiwilligen Mitarbeitenden des SVDE, dass sie das entsprechende Entschädigungs- und Spesenreglement zur Kenntnis genommen haben.
Entschädigungen und Spesenrückforderungen sind halbjährlich (jeweils per 10.6. bzw. 10.12.) an die Geschäftsstelle einzureichen. Diese organisiert das Visum und die Auszahlung binnen 60 Tagen.</t>
    </r>
    <r>
      <rPr>
        <sz val="16"/>
        <color indexed="8"/>
        <rFont val="Arial"/>
        <family val="2"/>
      </rPr>
      <t xml:space="preserve">
</t>
    </r>
  </si>
  <si>
    <t>Rekurskommission</t>
  </si>
  <si>
    <t>Berufsordnungskommission</t>
  </si>
  <si>
    <t>Kommission Bildungsstandards</t>
  </si>
  <si>
    <t>Kommission Arbeitsstandards</t>
  </si>
  <si>
    <t>Tarif- &amp; DRG-Kommission</t>
  </si>
  <si>
    <t>Datum und 
Tätigkeit für den SVDE</t>
  </si>
  <si>
    <t>Sitzungsentschädigung / Spesenrückvergütung</t>
  </si>
  <si>
    <t>Betrag 
total</t>
  </si>
  <si>
    <t>Temp. Projekt-/Steuerungsgr.</t>
  </si>
  <si>
    <t>Red.-komm. SVDE Info pauschal 1. Halbj.</t>
  </si>
  <si>
    <t>Red.-komm. SVDE Info pauschal 2. Halbj.</t>
  </si>
  <si>
    <t>AG NutriPoint pauschal 1. Halbj.</t>
  </si>
  <si>
    <t>AG NutriPoint pauschal 2. Halbj.</t>
  </si>
  <si>
    <t>AG FoBi-Zertif. pauschal 1. Halbj.</t>
  </si>
  <si>
    <t>AG FoBi-Zertif. pauschal 2. Halbj.</t>
  </si>
  <si>
    <t>AG FoBi D-CH</t>
  </si>
  <si>
    <t>AG FoBi Romandie</t>
  </si>
  <si>
    <t>AG FoBi Tessin</t>
  </si>
  <si>
    <t>OK wissensch. Progr. NutriDays</t>
  </si>
  <si>
    <t>Reisespesen</t>
  </si>
  <si>
    <t>Kto-
Nr.</t>
  </si>
  <si>
    <t>Verpfl. Mittag (bis 30.-)</t>
  </si>
  <si>
    <t>Verpfl. Abend (bis 35.-)</t>
  </si>
  <si>
    <t>Ort:</t>
  </si>
  <si>
    <t>Datum:</t>
  </si>
  <si>
    <t>Unterschrift:</t>
  </si>
  <si>
    <t xml:space="preserve">Ich bin selbstständig erwerbend und rechne meine Sozialleistungen selber ab: </t>
  </si>
  <si>
    <t>TIPP: mit "Alt" und "Enter" kann innerhalb einer Zelle ein Zeilenumbruch gemacht werden. So sind Erläuterungen zu den Tätigkeiten auch über mehrere Zeilen möglich.</t>
  </si>
  <si>
    <t>Die Beträge der Sitzungsentschädigungen und verrechnbaren Spesen sind dem Spesenreglement zu entnehmen.</t>
  </si>
  <si>
    <r>
      <rPr>
        <b/>
        <sz val="14"/>
        <color indexed="17"/>
        <rFont val="Arial"/>
        <family val="2"/>
      </rPr>
      <t xml:space="preserve">Sitzungsentschädigung
</t>
    </r>
    <r>
      <rPr>
        <b/>
        <sz val="10"/>
        <color indexed="17"/>
        <rFont val="Arial"/>
        <family val="2"/>
      </rPr>
      <t>(inkl. Neukonzipierung FoBi, zwingende Teilnahme als OrganisatorIn etc.)</t>
    </r>
    <r>
      <rPr>
        <b/>
        <sz val="10"/>
        <color indexed="17"/>
        <rFont val="Arial"/>
        <family val="2"/>
      </rPr>
      <t xml:space="preserve">
</t>
    </r>
    <r>
      <rPr>
        <b/>
        <sz val="10"/>
        <rFont val="Arial"/>
        <family val="2"/>
      </rPr>
      <t>AG FoBi D-CH, Romandie, Tessin/
OK wissensch. Programm NutriDays</t>
    </r>
  </si>
  <si>
    <r>
      <rPr>
        <b/>
        <sz val="14"/>
        <color indexed="17"/>
        <rFont val="Arial"/>
        <family val="2"/>
      </rPr>
      <t>Sitzungsentschädigung</t>
    </r>
    <r>
      <rPr>
        <b/>
        <sz val="14"/>
        <color indexed="17"/>
        <rFont val="Arial"/>
        <family val="2"/>
      </rPr>
      <t xml:space="preserve">
</t>
    </r>
    <r>
      <rPr>
        <b/>
        <sz val="10"/>
        <rFont val="Arial"/>
        <family val="2"/>
      </rPr>
      <t>Red.-Komm. SVDE Info/AG NutriPoint/AG FoBi-Zertifizierung/</t>
    </r>
  </si>
  <si>
    <t xml:space="preserve">Personalien (Vorname, Name, Adresse): </t>
  </si>
  <si>
    <t>Protokollierung</t>
  </si>
  <si>
    <t>Sitzungsentschädigung</t>
  </si>
  <si>
    <r>
      <t xml:space="preserve">Spesenart
</t>
    </r>
    <r>
      <rPr>
        <b/>
        <sz val="11"/>
        <color rgb="FF0070C0"/>
        <rFont val="Arial"/>
        <family val="2"/>
      </rPr>
      <t>(</t>
    </r>
    <r>
      <rPr>
        <b/>
        <sz val="11"/>
        <color indexed="30"/>
        <rFont val="Arial"/>
        <family val="2"/>
      </rPr>
      <t>auch für Neukonzeption einer FoBi)</t>
    </r>
  </si>
  <si>
    <r>
      <rPr>
        <b/>
        <sz val="14"/>
        <color indexed="17"/>
        <rFont val="Arial"/>
        <family val="2"/>
      </rPr>
      <t>Sitzungsentschädigung</t>
    </r>
    <r>
      <rPr>
        <b/>
        <sz val="14"/>
        <color indexed="17"/>
        <rFont val="Arial"/>
        <family val="2"/>
      </rPr>
      <t xml:space="preserve">
</t>
    </r>
    <r>
      <rPr>
        <b/>
        <sz val="10"/>
        <rFont val="Arial"/>
        <family val="2"/>
      </rPr>
      <t>Rekurs-/Berufsordnungskomm./
Bildungsstandards/Tarif-&amp;DRG/ Temporäre Projekt- und Steuerungsgruppen</t>
    </r>
  </si>
  <si>
    <t>Formular erstellt am 07.01.2021/abi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</si>
</sst>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0"/>
      <color theme="1"/>
      <name val="Arial"/>
      <family val="2"/>
    </font>
    <font>
      <sz val="16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30"/>
      <name val="Arial"/>
      <family val="2"/>
    </font>
    <font>
      <b/>
      <sz val="10"/>
      <color indexed="17"/>
      <name val="Arial"/>
      <family val="2"/>
    </font>
    <font>
      <b/>
      <sz val="10"/>
      <name val="Arial"/>
      <family val="2"/>
    </font>
    <font>
      <b/>
      <sz val="14"/>
      <color indexed="17"/>
      <name val="Arial"/>
      <family val="2"/>
    </font>
    <font>
      <b/>
      <sz val="10"/>
      <color theme="1"/>
      <name val="Arial"/>
      <family val="2"/>
    </font>
    <font>
      <b/>
      <sz val="20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u/>
      <sz val="18"/>
      <color theme="1"/>
      <name val="Arial"/>
      <family val="2"/>
    </font>
    <font>
      <sz val="18"/>
      <color theme="1"/>
      <name val="Arial"/>
      <family val="2"/>
    </font>
    <font>
      <b/>
      <sz val="14"/>
      <color theme="1"/>
      <name val="Arial"/>
      <family val="2"/>
    </font>
    <font>
      <b/>
      <sz val="14"/>
      <color rgb="FF00B050"/>
      <name val="Arial"/>
      <family val="2"/>
    </font>
    <font>
      <b/>
      <sz val="14"/>
      <color rgb="FF0070C0"/>
      <name val="Arial"/>
      <family val="2"/>
    </font>
    <font>
      <b/>
      <sz val="14"/>
      <color rgb="FF7030A0"/>
      <name val="Arial"/>
      <family val="2"/>
    </font>
    <font>
      <b/>
      <sz val="12"/>
      <color theme="1"/>
      <name val="Arial"/>
      <family val="2"/>
    </font>
    <font>
      <b/>
      <u/>
      <sz val="10"/>
      <color theme="1"/>
      <name val="Arial"/>
      <family val="2"/>
    </font>
    <font>
      <b/>
      <sz val="11"/>
      <color rgb="FF00B050"/>
      <name val="Arial"/>
      <family val="2"/>
    </font>
    <font>
      <b/>
      <sz val="11"/>
      <color theme="1"/>
      <name val="Arial"/>
      <family val="2"/>
    </font>
    <font>
      <b/>
      <sz val="11"/>
      <color rgb="FF0070C0"/>
      <name val="Arial"/>
      <family val="2"/>
    </font>
    <font>
      <b/>
      <sz val="11"/>
      <color rgb="FF7030A0"/>
      <name val="Arial"/>
      <family val="2"/>
    </font>
    <font>
      <b/>
      <sz val="12"/>
      <color rgb="FF008000"/>
      <name val="Arial"/>
      <family val="2"/>
    </font>
    <font>
      <b/>
      <sz val="14"/>
      <color rgb="FF008000"/>
      <name val="Arial"/>
      <family val="2"/>
    </font>
    <font>
      <b/>
      <sz val="11"/>
      <color rgb="FF008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8" fillId="0" borderId="0" xfId="0" applyFont="1" applyAlignment="1">
      <alignment horizontal="center" vertical="top" wrapText="1"/>
    </xf>
    <xf numFmtId="0" fontId="9" fillId="0" borderId="0" xfId="0" applyFont="1" applyAlignment="1">
      <alignment horizontal="left" vertical="top" wrapText="1"/>
    </xf>
    <xf numFmtId="0" fontId="10" fillId="0" borderId="0" xfId="0" applyFont="1"/>
    <xf numFmtId="0" fontId="8" fillId="0" borderId="0" xfId="0" applyFont="1" applyAlignment="1">
      <alignment vertical="top" wrapText="1"/>
    </xf>
    <xf numFmtId="0" fontId="11" fillId="0" borderId="0" xfId="0" applyFont="1"/>
    <xf numFmtId="0" fontId="11" fillId="0" borderId="0" xfId="0" applyFont="1" applyAlignment="1">
      <alignment horizontal="center"/>
    </xf>
    <xf numFmtId="0" fontId="12" fillId="0" borderId="0" xfId="0" applyFont="1"/>
    <xf numFmtId="0" fontId="13" fillId="0" borderId="0" xfId="0" applyFont="1" applyAlignment="1">
      <alignment vertical="top" wrapText="1"/>
    </xf>
    <xf numFmtId="0" fontId="13" fillId="0" borderId="0" xfId="0" applyFont="1"/>
    <xf numFmtId="0" fontId="13" fillId="0" borderId="0" xfId="0" applyFont="1" applyAlignment="1">
      <alignment vertical="top"/>
    </xf>
    <xf numFmtId="0" fontId="13" fillId="0" borderId="0" xfId="0" applyFont="1" applyAlignment="1">
      <alignment wrapText="1"/>
    </xf>
    <xf numFmtId="0" fontId="14" fillId="0" borderId="0" xfId="0" applyFont="1"/>
    <xf numFmtId="0" fontId="15" fillId="0" borderId="0" xfId="0" applyFont="1"/>
    <xf numFmtId="0" fontId="15" fillId="0" borderId="0" xfId="0" applyFont="1" applyAlignment="1">
      <alignment vertical="top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 vertical="top"/>
    </xf>
    <xf numFmtId="0" fontId="13" fillId="0" borderId="0" xfId="0" applyFont="1" applyAlignment="1">
      <alignment horizontal="left"/>
    </xf>
    <xf numFmtId="0" fontId="16" fillId="2" borderId="1" xfId="0" applyFont="1" applyFill="1" applyBorder="1" applyAlignment="1">
      <alignment horizontal="center" vertical="center" wrapText="1"/>
    </xf>
    <xf numFmtId="0" fontId="13" fillId="0" borderId="2" xfId="0" applyFont="1" applyBorder="1" applyAlignment="1" applyProtection="1">
      <alignment horizontal="center" vertical="center"/>
      <protection locked="0"/>
    </xf>
    <xf numFmtId="0" fontId="17" fillId="2" borderId="3" xfId="0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 wrapText="1"/>
    </xf>
    <xf numFmtId="0" fontId="19" fillId="2" borderId="5" xfId="0" applyFont="1" applyFill="1" applyBorder="1" applyAlignment="1">
      <alignment horizontal="center" vertical="center" wrapText="1"/>
    </xf>
    <xf numFmtId="0" fontId="9" fillId="0" borderId="6" xfId="0" applyFont="1" applyBorder="1" applyProtection="1">
      <protection locked="0"/>
    </xf>
    <xf numFmtId="0" fontId="9" fillId="0" borderId="7" xfId="0" applyFont="1" applyBorder="1" applyProtection="1">
      <protection locked="0"/>
    </xf>
    <xf numFmtId="4" fontId="9" fillId="0" borderId="7" xfId="0" applyNumberFormat="1" applyFont="1" applyBorder="1" applyAlignment="1" applyProtection="1">
      <alignment horizontal="right"/>
      <protection locked="0"/>
    </xf>
    <xf numFmtId="0" fontId="9" fillId="0" borderId="8" xfId="0" applyFont="1" applyBorder="1" applyAlignment="1">
      <alignment horizontal="center"/>
    </xf>
    <xf numFmtId="0" fontId="9" fillId="0" borderId="0" xfId="0" applyFont="1"/>
    <xf numFmtId="0" fontId="9" fillId="0" borderId="2" xfId="0" applyFont="1" applyBorder="1" applyProtection="1">
      <protection locked="0"/>
    </xf>
    <xf numFmtId="4" fontId="9" fillId="0" borderId="2" xfId="0" applyNumberFormat="1" applyFont="1" applyBorder="1" applyAlignment="1" applyProtection="1">
      <alignment horizontal="right"/>
      <protection locked="0"/>
    </xf>
    <xf numFmtId="0" fontId="9" fillId="0" borderId="9" xfId="0" applyFont="1" applyBorder="1" applyProtection="1">
      <protection locked="0"/>
    </xf>
    <xf numFmtId="4" fontId="9" fillId="0" borderId="9" xfId="0" applyNumberFormat="1" applyFont="1" applyBorder="1" applyAlignment="1" applyProtection="1">
      <alignment horizontal="right"/>
      <protection locked="0"/>
    </xf>
    <xf numFmtId="0" fontId="9" fillId="0" borderId="1" xfId="0" applyFont="1" applyBorder="1"/>
    <xf numFmtId="0" fontId="20" fillId="0" borderId="0" xfId="0" applyFont="1"/>
    <xf numFmtId="0" fontId="20" fillId="0" borderId="10" xfId="0" applyFont="1" applyBorder="1" applyProtection="1">
      <protection locked="0"/>
    </xf>
    <xf numFmtId="0" fontId="7" fillId="0" borderId="11" xfId="0" applyFont="1" applyBorder="1" applyProtection="1">
      <protection locked="0"/>
    </xf>
    <xf numFmtId="0" fontId="21" fillId="0" borderId="11" xfId="0" applyFont="1" applyBorder="1" applyProtection="1">
      <protection locked="0"/>
    </xf>
    <xf numFmtId="0" fontId="13" fillId="0" borderId="12" xfId="0" applyFont="1" applyBorder="1"/>
    <xf numFmtId="0" fontId="22" fillId="0" borderId="13" xfId="0" applyFont="1" applyBorder="1" applyAlignment="1">
      <alignment horizontal="right"/>
    </xf>
    <xf numFmtId="0" fontId="23" fillId="0" borderId="13" xfId="0" applyFont="1" applyBorder="1" applyAlignment="1">
      <alignment horizontal="right"/>
    </xf>
    <xf numFmtId="4" fontId="24" fillId="0" borderId="13" xfId="0" quotePrefix="1" applyNumberFormat="1" applyFont="1" applyBorder="1" applyAlignment="1">
      <alignment horizontal="right"/>
    </xf>
    <xf numFmtId="4" fontId="25" fillId="3" borderId="13" xfId="0" quotePrefix="1" applyNumberFormat="1" applyFont="1" applyFill="1" applyBorder="1" applyAlignment="1">
      <alignment horizontal="right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4" fontId="9" fillId="0" borderId="14" xfId="0" applyNumberFormat="1" applyFont="1" applyBorder="1" applyAlignment="1">
      <alignment horizontal="right"/>
    </xf>
    <xf numFmtId="0" fontId="23" fillId="0" borderId="0" xfId="0" applyFont="1" applyAlignment="1">
      <alignment horizontal="right"/>
    </xf>
    <xf numFmtId="0" fontId="22" fillId="0" borderId="0" xfId="0" applyFont="1" applyAlignment="1">
      <alignment horizontal="right"/>
    </xf>
    <xf numFmtId="4" fontId="24" fillId="0" borderId="0" xfId="0" quotePrefix="1" applyNumberFormat="1" applyFont="1" applyAlignment="1">
      <alignment horizontal="right"/>
    </xf>
    <xf numFmtId="4" fontId="25" fillId="0" borderId="0" xfId="0" quotePrefix="1" applyNumberFormat="1" applyFont="1" applyAlignment="1">
      <alignment horizontal="right"/>
    </xf>
    <xf numFmtId="0" fontId="27" fillId="2" borderId="4" xfId="0" applyFont="1" applyFill="1" applyBorder="1" applyAlignment="1">
      <alignment horizontal="center" vertical="center" wrapText="1"/>
    </xf>
    <xf numFmtId="0" fontId="13" fillId="0" borderId="15" xfId="0" applyFont="1" applyBorder="1" applyAlignment="1" applyProtection="1">
      <alignment horizontal="left" vertical="center"/>
      <protection locked="0"/>
    </xf>
    <xf numFmtId="0" fontId="13" fillId="0" borderId="11" xfId="0" applyFont="1" applyBorder="1" applyAlignment="1" applyProtection="1">
      <alignment horizontal="left" vertical="center"/>
      <protection locked="0"/>
    </xf>
    <xf numFmtId="0" fontId="13" fillId="0" borderId="16" xfId="0" applyFont="1" applyBorder="1" applyAlignment="1" applyProtection="1">
      <alignment horizontal="left" vertical="center"/>
      <protection locked="0"/>
    </xf>
    <xf numFmtId="0" fontId="26" fillId="0" borderId="0" xfId="0" applyFont="1" applyAlignment="1">
      <alignment horizontal="left" vertical="top" wrapText="1"/>
    </xf>
    <xf numFmtId="0" fontId="23" fillId="0" borderId="17" xfId="0" applyFont="1" applyBorder="1" applyAlignment="1">
      <alignment horizontal="right"/>
    </xf>
    <xf numFmtId="0" fontId="23" fillId="0" borderId="13" xfId="0" applyFont="1" applyBorder="1" applyAlignment="1">
      <alignment horizontal="right"/>
    </xf>
    <xf numFmtId="0" fontId="28" fillId="0" borderId="0" xfId="0" applyFont="1" applyAlignment="1">
      <alignment horizontal="left" wrapText="1"/>
    </xf>
    <xf numFmtId="0" fontId="28" fillId="0" borderId="0" xfId="0" applyFont="1" applyAlignment="1">
      <alignment horizontal="left"/>
    </xf>
    <xf numFmtId="0" fontId="8" fillId="0" borderId="0" xfId="0" applyFont="1" applyAlignment="1">
      <alignment horizontal="center" vertical="top" wrapText="1"/>
    </xf>
    <xf numFmtId="0" fontId="13" fillId="0" borderId="0" xfId="0" applyFont="1" applyAlignment="1">
      <alignment horizontal="left" vertical="top" wrapText="1"/>
    </xf>
    <xf numFmtId="0" fontId="12" fillId="0" borderId="0" xfId="0" applyFont="1" applyAlignment="1">
      <alignment horizontal="center" wrapText="1"/>
    </xf>
    <xf numFmtId="0" fontId="13" fillId="0" borderId="15" xfId="0" applyFont="1" applyBorder="1" applyAlignment="1">
      <alignment horizontal="center"/>
    </xf>
    <xf numFmtId="0" fontId="13" fillId="0" borderId="16" xfId="0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764676</xdr:colOff>
      <xdr:row>10</xdr:row>
      <xdr:rowOff>47550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755526" cy="176205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le1" displayName="Tabelle1" ref="A1:A5" totalsRowShown="0">
  <autoFilter ref="A1:A5" xr:uid="{00000000-0009-0000-0100-000001000000}"/>
  <tableColumns count="1">
    <tableColumn id="1" xr3:uid="{00000000-0010-0000-0000-000001000000}" name="Spesenart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elle13" displayName="Tabelle13" ref="A7:A12" totalsRowShown="0">
  <autoFilter ref="A7:A12" xr:uid="{00000000-0009-0000-0100-000002000000}"/>
  <tableColumns count="1">
    <tableColumn id="1" xr3:uid="{00000000-0010-0000-0100-000001000000}" name="Sitzungsentschädigung"/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elle134" displayName="Tabelle134" ref="A14:A20" totalsRowShown="0">
  <autoFilter ref="A14:A20" xr:uid="{00000000-0009-0000-0100-000003000000}"/>
  <tableColumns count="1">
    <tableColumn id="1" xr3:uid="{00000000-0010-0000-0200-000001000000}" name="Sitzungsentschädigung"/>
  </tableColumns>
  <tableStyleInfo name="TableStyleLight9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Tabelle1345" displayName="Tabelle1345" ref="A22:A26" totalsRowShown="0">
  <autoFilter ref="A22:A26" xr:uid="{00000000-0009-0000-0100-000004000000}"/>
  <tableColumns count="1">
    <tableColumn id="1" xr3:uid="{00000000-0010-0000-0300-000001000000}" name="Sitzungsentschädigung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4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B11:N102"/>
  <sheetViews>
    <sheetView tabSelected="1" topLeftCell="A44" zoomScale="80" zoomScaleNormal="80" zoomScaleSheetLayoutView="80" workbookViewId="0">
      <selection activeCell="C58" sqref="C58"/>
    </sheetView>
  </sheetViews>
  <sheetFormatPr baseColWidth="10" defaultRowHeight="12.75" x14ac:dyDescent="0.2"/>
  <cols>
    <col min="1" max="1" width="4.7109375" customWidth="1"/>
    <col min="2" max="2" width="38.85546875" customWidth="1"/>
    <col min="3" max="3" width="36.5703125" customWidth="1"/>
    <col min="4" max="4" width="9.85546875" customWidth="1"/>
    <col min="5" max="5" width="20.85546875" customWidth="1"/>
    <col min="6" max="6" width="9.85546875" customWidth="1"/>
    <col min="7" max="7" width="10.28515625" customWidth="1"/>
    <col min="8" max="8" width="7" customWidth="1"/>
    <col min="9" max="9" width="7.42578125" customWidth="1"/>
    <col min="11" max="11" width="13" customWidth="1"/>
    <col min="12" max="12" width="21.5703125" hidden="1" customWidth="1"/>
    <col min="13" max="13" width="25" hidden="1" customWidth="1"/>
    <col min="14" max="14" width="27.85546875" hidden="1" customWidth="1"/>
    <col min="15" max="15" width="28" customWidth="1"/>
    <col min="16" max="16" width="21.5703125" customWidth="1"/>
    <col min="17" max="17" width="25.5703125" customWidth="1"/>
    <col min="18" max="19" width="36.28515625" customWidth="1"/>
    <col min="20" max="21" width="28.28515625" bestFit="1" customWidth="1"/>
    <col min="22" max="23" width="29.140625" bestFit="1" customWidth="1"/>
    <col min="24" max="24" width="13.140625" bestFit="1" customWidth="1"/>
    <col min="25" max="25" width="17.140625" bestFit="1" customWidth="1"/>
    <col min="26" max="26" width="14.140625" bestFit="1" customWidth="1"/>
    <col min="27" max="27" width="28.28515625" bestFit="1" customWidth="1"/>
  </cols>
  <sheetData>
    <row r="11" ht="15.75" customHeight="1" x14ac:dyDescent="0.2"/>
    <row r="20" spans="2:14" ht="26.25" customHeight="1" x14ac:dyDescent="0.2">
      <c r="B20" s="58" t="s">
        <v>10</v>
      </c>
      <c r="C20" s="58"/>
      <c r="D20" s="58"/>
      <c r="E20" s="58"/>
      <c r="F20" s="58"/>
      <c r="G20" s="58"/>
      <c r="H20" s="58"/>
      <c r="I20" s="4"/>
      <c r="J20" s="4"/>
      <c r="K20" s="4"/>
      <c r="L20" s="4"/>
      <c r="M20" s="4"/>
      <c r="N20" s="4"/>
    </row>
    <row r="21" spans="2:14" ht="26.25" customHeight="1" x14ac:dyDescent="0.2">
      <c r="B21" s="58"/>
      <c r="C21" s="58"/>
      <c r="D21" s="58"/>
      <c r="E21" s="58"/>
      <c r="F21" s="58"/>
      <c r="G21" s="58"/>
      <c r="H21" s="58"/>
      <c r="I21" s="4"/>
      <c r="J21" s="4"/>
      <c r="K21" s="4"/>
      <c r="L21" s="4"/>
      <c r="M21" s="4"/>
      <c r="N21" s="4"/>
    </row>
    <row r="22" spans="2:14" ht="26.25" customHeight="1" x14ac:dyDescent="0.2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2:14" ht="26.25" customHeight="1" x14ac:dyDescent="0.2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2:14" ht="26.25" customHeight="1" x14ac:dyDescent="0.2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6" spans="2:14" s="9" customFormat="1" ht="20.25" x14ac:dyDescent="0.3">
      <c r="B26" s="7" t="s">
        <v>0</v>
      </c>
    </row>
    <row r="27" spans="2:14" s="9" customFormat="1" ht="20.25" x14ac:dyDescent="0.3">
      <c r="B27" s="7"/>
    </row>
    <row r="29" spans="2:14" s="9" customFormat="1" ht="148.5" customHeight="1" x14ac:dyDescent="0.3">
      <c r="B29" s="59" t="s">
        <v>11</v>
      </c>
      <c r="C29" s="59"/>
      <c r="D29" s="59"/>
      <c r="E29" s="59"/>
      <c r="F29" s="59"/>
      <c r="G29" s="59"/>
      <c r="H29" s="59"/>
      <c r="I29" s="8"/>
      <c r="J29" s="8"/>
      <c r="K29" s="8"/>
      <c r="L29" s="8"/>
      <c r="M29" s="8"/>
      <c r="N29" s="8"/>
    </row>
    <row r="30" spans="2:14" ht="12.75" customHeight="1" x14ac:dyDescent="0.2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</row>
    <row r="31" spans="2:14" s="9" customFormat="1" ht="20.25" x14ac:dyDescent="0.3">
      <c r="B31" s="59" t="s">
        <v>6</v>
      </c>
      <c r="C31" s="59"/>
      <c r="D31" s="59"/>
      <c r="E31" s="59"/>
      <c r="F31" s="59"/>
      <c r="G31" s="59"/>
      <c r="H31" s="59"/>
      <c r="I31" s="8"/>
      <c r="J31" s="8"/>
      <c r="K31" s="8"/>
      <c r="L31" s="8"/>
      <c r="M31" s="8"/>
      <c r="N31" s="8"/>
    </row>
    <row r="32" spans="2:14" ht="12.75" customHeight="1" x14ac:dyDescent="0.2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2:14" s="9" customFormat="1" ht="40.5" x14ac:dyDescent="0.3">
      <c r="B33" s="11" t="s">
        <v>7</v>
      </c>
      <c r="C33" s="50"/>
      <c r="D33" s="51"/>
      <c r="E33" s="51"/>
      <c r="F33" s="51"/>
      <c r="G33" s="52"/>
      <c r="H33" s="42"/>
      <c r="I33" s="10"/>
      <c r="J33" s="10"/>
      <c r="K33" s="10"/>
      <c r="L33" s="10"/>
      <c r="M33" s="10"/>
      <c r="N33" s="10"/>
    </row>
    <row r="34" spans="2:14" ht="15" x14ac:dyDescent="0.2"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2:14" s="9" customFormat="1" ht="40.5" x14ac:dyDescent="0.3">
      <c r="B35" s="11" t="s">
        <v>9</v>
      </c>
      <c r="C35" s="50"/>
      <c r="D35" s="51"/>
      <c r="E35" s="51"/>
      <c r="F35" s="51"/>
      <c r="G35" s="52"/>
      <c r="H35" s="42"/>
      <c r="I35" s="10"/>
      <c r="J35" s="10"/>
      <c r="K35" s="10"/>
      <c r="L35" s="10"/>
      <c r="M35" s="10"/>
      <c r="N35" s="10"/>
    </row>
    <row r="36" spans="2:14" ht="15" x14ac:dyDescent="0.2"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</row>
    <row r="37" spans="2:14" s="13" customFormat="1" ht="23.25" x14ac:dyDescent="0.35">
      <c r="B37" s="12" t="s">
        <v>1</v>
      </c>
      <c r="I37" s="14"/>
    </row>
    <row r="38" spans="2:14" s="9" customFormat="1" ht="20.25" x14ac:dyDescent="0.3">
      <c r="G38" s="15" t="s">
        <v>5</v>
      </c>
    </row>
    <row r="39" spans="2:14" s="9" customFormat="1" ht="39" customHeight="1" x14ac:dyDescent="0.3">
      <c r="B39" s="59" t="s">
        <v>38</v>
      </c>
      <c r="C39" s="59"/>
      <c r="D39" s="59"/>
      <c r="E39" s="11"/>
      <c r="F39" s="37"/>
      <c r="G39" s="19"/>
      <c r="M39" s="16"/>
    </row>
    <row r="40" spans="2:14" s="9" customFormat="1" ht="20.25" x14ac:dyDescent="0.3">
      <c r="B40" s="17" t="s">
        <v>2</v>
      </c>
    </row>
    <row r="41" spans="2:14" ht="15" x14ac:dyDescent="0.2"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</row>
    <row r="42" spans="2:14" ht="15" x14ac:dyDescent="0.2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</row>
    <row r="43" spans="2:14" ht="15" x14ac:dyDescent="0.2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</row>
    <row r="44" spans="2:14" ht="15" x14ac:dyDescent="0.2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</row>
    <row r="45" spans="2:14" ht="15" x14ac:dyDescent="0.2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</row>
    <row r="46" spans="2:14" ht="15" x14ac:dyDescent="0.2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</row>
    <row r="47" spans="2:14" ht="15" x14ac:dyDescent="0.2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</row>
    <row r="48" spans="2:14" ht="15" x14ac:dyDescent="0.2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</row>
    <row r="49" spans="2:12" s="9" customFormat="1" ht="84" customHeight="1" x14ac:dyDescent="0.3">
      <c r="B49" s="7" t="s">
        <v>43</v>
      </c>
      <c r="F49" s="60" t="s">
        <v>8</v>
      </c>
      <c r="G49" s="60"/>
    </row>
    <row r="50" spans="2:12" s="5" customFormat="1" ht="3.75" customHeight="1" x14ac:dyDescent="0.25"/>
    <row r="51" spans="2:12" s="9" customFormat="1" ht="20.25" x14ac:dyDescent="0.3">
      <c r="B51" s="50"/>
      <c r="C51" s="52"/>
      <c r="D51" s="43"/>
      <c r="E51" s="43"/>
      <c r="F51" s="61"/>
      <c r="G51" s="62"/>
    </row>
    <row r="52" spans="2:12" s="9" customFormat="1" ht="20.25" x14ac:dyDescent="0.3">
      <c r="B52" s="43"/>
      <c r="C52" s="43"/>
      <c r="D52" s="43"/>
      <c r="E52" s="43"/>
      <c r="F52" s="15"/>
      <c r="G52" s="15"/>
    </row>
    <row r="53" spans="2:12" s="9" customFormat="1" ht="20.25" x14ac:dyDescent="0.3">
      <c r="B53" s="56" t="s">
        <v>40</v>
      </c>
      <c r="C53" s="57"/>
      <c r="D53" s="57"/>
      <c r="E53" s="57"/>
      <c r="F53" s="57"/>
      <c r="G53" s="57"/>
      <c r="H53" s="57"/>
    </row>
    <row r="54" spans="2:12" s="5" customFormat="1" ht="18" x14ac:dyDescent="0.25">
      <c r="B54" s="6"/>
      <c r="C54" s="6"/>
      <c r="D54" s="6"/>
      <c r="E54" s="6"/>
    </row>
    <row r="55" spans="2:12" s="9" customFormat="1" ht="20.25" x14ac:dyDescent="0.3">
      <c r="B55" s="9" t="s">
        <v>18</v>
      </c>
    </row>
    <row r="56" spans="2:12" ht="13.5" thickBot="1" x14ac:dyDescent="0.25"/>
    <row r="57" spans="2:12" s="5" customFormat="1" ht="77.25" customHeight="1" thickBot="1" x14ac:dyDescent="0.3">
      <c r="B57" s="20" t="s">
        <v>47</v>
      </c>
      <c r="C57" s="49" t="s">
        <v>17</v>
      </c>
      <c r="D57" s="49" t="s">
        <v>3</v>
      </c>
      <c r="E57" s="21" t="s">
        <v>4</v>
      </c>
      <c r="F57" s="21" t="s">
        <v>3</v>
      </c>
      <c r="G57" s="22" t="s">
        <v>19</v>
      </c>
      <c r="H57" s="18" t="s">
        <v>32</v>
      </c>
    </row>
    <row r="58" spans="2:12" s="27" customFormat="1" ht="14.25" x14ac:dyDescent="0.2">
      <c r="B58" s="23" t="s">
        <v>20</v>
      </c>
      <c r="C58" s="24"/>
      <c r="D58" s="24"/>
      <c r="E58" s="24"/>
      <c r="F58" s="25"/>
      <c r="G58" s="44">
        <f>D58+F58</f>
        <v>0</v>
      </c>
      <c r="H58" s="26" t="str">
        <f t="shared" ref="H58:H65" si="0">IF(B58="Rekurskommission","6822",IF(B58="Berufsordnungskommission","6822",IF(B58="Kommission Bildungsstandards","6700",IF(B58="Kommission Arbeitsstandards","6821",IF(B58="Tarif- &amp; DRG-Kommission","6820"," ")))))</f>
        <v xml:space="preserve"> </v>
      </c>
      <c r="L58" s="27" t="s">
        <v>12</v>
      </c>
    </row>
    <row r="59" spans="2:12" s="27" customFormat="1" ht="14.25" x14ac:dyDescent="0.2">
      <c r="B59" s="23"/>
      <c r="C59" s="28"/>
      <c r="D59" s="28"/>
      <c r="E59" s="24"/>
      <c r="F59" s="29"/>
      <c r="G59" s="44">
        <f t="shared" ref="G59:G65" si="1">D59+F59</f>
        <v>0</v>
      </c>
      <c r="H59" s="26" t="str">
        <f t="shared" si="0"/>
        <v xml:space="preserve"> </v>
      </c>
      <c r="L59" s="27" t="s">
        <v>13</v>
      </c>
    </row>
    <row r="60" spans="2:12" s="27" customFormat="1" ht="14.25" x14ac:dyDescent="0.2">
      <c r="B60" s="23"/>
      <c r="C60" s="28"/>
      <c r="D60" s="28"/>
      <c r="E60" s="24"/>
      <c r="F60" s="29"/>
      <c r="G60" s="44">
        <f t="shared" si="1"/>
        <v>0</v>
      </c>
      <c r="H60" s="26" t="str">
        <f t="shared" si="0"/>
        <v xml:space="preserve"> </v>
      </c>
      <c r="L60" s="27" t="s">
        <v>14</v>
      </c>
    </row>
    <row r="61" spans="2:12" s="27" customFormat="1" ht="14.25" x14ac:dyDescent="0.2">
      <c r="B61" s="23"/>
      <c r="C61" s="28"/>
      <c r="D61" s="28"/>
      <c r="E61" s="24"/>
      <c r="F61" s="29"/>
      <c r="G61" s="44">
        <f t="shared" si="1"/>
        <v>0</v>
      </c>
      <c r="H61" s="26" t="str">
        <f t="shared" si="0"/>
        <v xml:space="preserve"> </v>
      </c>
      <c r="L61" s="27" t="s">
        <v>15</v>
      </c>
    </row>
    <row r="62" spans="2:12" s="27" customFormat="1" ht="14.25" x14ac:dyDescent="0.2">
      <c r="B62" s="23"/>
      <c r="C62" s="28"/>
      <c r="D62" s="28"/>
      <c r="E62" s="24"/>
      <c r="F62" s="29"/>
      <c r="G62" s="44">
        <f t="shared" si="1"/>
        <v>0</v>
      </c>
      <c r="H62" s="26" t="str">
        <f t="shared" si="0"/>
        <v xml:space="preserve"> </v>
      </c>
      <c r="L62" s="27" t="s">
        <v>16</v>
      </c>
    </row>
    <row r="63" spans="2:12" s="27" customFormat="1" ht="14.25" x14ac:dyDescent="0.2">
      <c r="B63" s="23"/>
      <c r="C63" s="28"/>
      <c r="D63" s="28"/>
      <c r="E63" s="24"/>
      <c r="F63" s="29"/>
      <c r="G63" s="44">
        <f t="shared" si="1"/>
        <v>0</v>
      </c>
      <c r="H63" s="26" t="str">
        <f t="shared" si="0"/>
        <v xml:space="preserve"> </v>
      </c>
      <c r="L63" s="27" t="s">
        <v>20</v>
      </c>
    </row>
    <row r="64" spans="2:12" s="27" customFormat="1" ht="14.25" x14ac:dyDescent="0.2">
      <c r="B64" s="23"/>
      <c r="C64" s="28"/>
      <c r="D64" s="28"/>
      <c r="E64" s="24"/>
      <c r="F64" s="29"/>
      <c r="G64" s="44">
        <f t="shared" si="1"/>
        <v>0</v>
      </c>
      <c r="H64" s="26" t="str">
        <f t="shared" si="0"/>
        <v xml:space="preserve"> </v>
      </c>
    </row>
    <row r="65" spans="2:14" s="27" customFormat="1" ht="15" thickBot="1" x14ac:dyDescent="0.25">
      <c r="B65" s="23"/>
      <c r="C65" s="30"/>
      <c r="D65" s="30"/>
      <c r="E65" s="24"/>
      <c r="F65" s="31"/>
      <c r="G65" s="44">
        <f t="shared" si="1"/>
        <v>0</v>
      </c>
      <c r="H65" s="26" t="str">
        <f t="shared" si="0"/>
        <v xml:space="preserve"> </v>
      </c>
    </row>
    <row r="66" spans="2:14" s="27" customFormat="1" ht="15.75" thickBot="1" x14ac:dyDescent="0.3">
      <c r="B66" s="54"/>
      <c r="C66" s="55"/>
      <c r="D66" s="38">
        <f>SUM(D58:D65)</f>
        <v>0</v>
      </c>
      <c r="E66" s="39"/>
      <c r="F66" s="40">
        <f>SUM(F58:F65)</f>
        <v>0</v>
      </c>
      <c r="G66" s="41">
        <f>SUM(G58:G65)</f>
        <v>0</v>
      </c>
      <c r="H66" s="32"/>
    </row>
    <row r="67" spans="2:14" s="3" customFormat="1" ht="15" x14ac:dyDescent="0.2">
      <c r="B67"/>
      <c r="C67"/>
      <c r="D67"/>
      <c r="E67"/>
      <c r="F67"/>
      <c r="G67"/>
      <c r="H67"/>
      <c r="M67" s="27"/>
    </row>
    <row r="68" spans="2:14" s="3" customFormat="1" ht="15.75" thickBot="1" x14ac:dyDescent="0.25">
      <c r="B68"/>
      <c r="C68"/>
      <c r="D68"/>
      <c r="E68"/>
      <c r="F68"/>
      <c r="G68"/>
      <c r="H68"/>
      <c r="M68" s="27"/>
    </row>
    <row r="69" spans="2:14" s="3" customFormat="1" ht="72.75" thickBot="1" x14ac:dyDescent="0.25">
      <c r="B69" s="20" t="s">
        <v>42</v>
      </c>
      <c r="C69" s="49" t="s">
        <v>17</v>
      </c>
      <c r="D69" s="49" t="s">
        <v>3</v>
      </c>
      <c r="E69" s="21" t="s">
        <v>46</v>
      </c>
      <c r="F69" s="21" t="s">
        <v>3</v>
      </c>
      <c r="G69" s="22" t="s">
        <v>19</v>
      </c>
      <c r="H69" s="18" t="s">
        <v>32</v>
      </c>
    </row>
    <row r="70" spans="2:14" s="27" customFormat="1" ht="14.25" x14ac:dyDescent="0.2">
      <c r="B70" s="23"/>
      <c r="C70" s="24"/>
      <c r="D70" s="24"/>
      <c r="E70" s="24"/>
      <c r="F70" s="25"/>
      <c r="G70" s="44">
        <f>D70+F70</f>
        <v>0</v>
      </c>
      <c r="H70" s="26" t="str">
        <f t="shared" ref="H70:H77" si="2">IF(B70="Red.-komm. SVDE Info pauschal 1. Halbj.","6800",IF(B70="Red.-komm. SVDE Info pauschal 2. Halbj.","6800",IF(B70="AG NutriPoint pauschal 1. Halbj.","6813",IF(B70="AG NutriPoint pauschal 2. Halbj.","6813",IF(B70="AG FoBi-Zertif. pauschal 1. Halbj.","6707",IF(B70="AG FoBi-Zertif. pauschal 2. Halbj.","6707"," "))))))</f>
        <v xml:space="preserve"> </v>
      </c>
      <c r="L70" s="27" t="s">
        <v>21</v>
      </c>
      <c r="N70" t="s">
        <v>31</v>
      </c>
    </row>
    <row r="71" spans="2:14" s="27" customFormat="1" ht="14.25" x14ac:dyDescent="0.2">
      <c r="B71" s="23"/>
      <c r="C71" s="28"/>
      <c r="D71" s="28"/>
      <c r="E71" s="24"/>
      <c r="F71" s="29"/>
      <c r="G71" s="44">
        <f t="shared" ref="G71:G77" si="3">D71+F71</f>
        <v>0</v>
      </c>
      <c r="H71" s="26" t="str">
        <f t="shared" si="2"/>
        <v xml:space="preserve"> </v>
      </c>
      <c r="L71" s="27" t="s">
        <v>22</v>
      </c>
      <c r="N71" t="s">
        <v>33</v>
      </c>
    </row>
    <row r="72" spans="2:14" s="27" customFormat="1" ht="14.25" x14ac:dyDescent="0.2">
      <c r="B72" s="23"/>
      <c r="C72" s="28"/>
      <c r="D72" s="28"/>
      <c r="E72" s="24"/>
      <c r="F72" s="29"/>
      <c r="G72" s="44">
        <f t="shared" si="3"/>
        <v>0</v>
      </c>
      <c r="H72" s="26" t="str">
        <f t="shared" si="2"/>
        <v xml:space="preserve"> </v>
      </c>
      <c r="L72" s="27" t="s">
        <v>23</v>
      </c>
      <c r="N72" t="s">
        <v>34</v>
      </c>
    </row>
    <row r="73" spans="2:14" s="27" customFormat="1" ht="14.25" x14ac:dyDescent="0.2">
      <c r="B73" s="23"/>
      <c r="C73" s="28"/>
      <c r="D73" s="28"/>
      <c r="E73" s="24"/>
      <c r="F73" s="29"/>
      <c r="G73" s="44">
        <f t="shared" si="3"/>
        <v>0</v>
      </c>
      <c r="H73" s="26" t="str">
        <f t="shared" si="2"/>
        <v xml:space="preserve"> </v>
      </c>
      <c r="L73" s="27" t="s">
        <v>24</v>
      </c>
    </row>
    <row r="74" spans="2:14" s="27" customFormat="1" ht="14.25" x14ac:dyDescent="0.2">
      <c r="B74" s="23"/>
      <c r="C74" s="28"/>
      <c r="D74" s="28"/>
      <c r="E74" s="24"/>
      <c r="F74" s="29"/>
      <c r="G74" s="44">
        <f t="shared" si="3"/>
        <v>0</v>
      </c>
      <c r="H74" s="26" t="str">
        <f t="shared" si="2"/>
        <v xml:space="preserve"> </v>
      </c>
      <c r="L74" s="27" t="s">
        <v>25</v>
      </c>
    </row>
    <row r="75" spans="2:14" s="27" customFormat="1" ht="14.25" x14ac:dyDescent="0.2">
      <c r="B75" s="23"/>
      <c r="C75" s="28"/>
      <c r="D75" s="28"/>
      <c r="E75" s="24"/>
      <c r="F75" s="29"/>
      <c r="G75" s="44">
        <f t="shared" si="3"/>
        <v>0</v>
      </c>
      <c r="H75" s="26" t="str">
        <f t="shared" si="2"/>
        <v xml:space="preserve"> </v>
      </c>
      <c r="L75" s="27" t="s">
        <v>26</v>
      </c>
    </row>
    <row r="76" spans="2:14" s="27" customFormat="1" ht="14.25" customHeight="1" x14ac:dyDescent="0.2">
      <c r="B76" s="23"/>
      <c r="C76" s="28"/>
      <c r="D76" s="28"/>
      <c r="E76" s="24"/>
      <c r="F76" s="29"/>
      <c r="G76" s="44">
        <f t="shared" si="3"/>
        <v>0</v>
      </c>
      <c r="H76" s="26" t="str">
        <f t="shared" si="2"/>
        <v xml:space="preserve"> </v>
      </c>
    </row>
    <row r="77" spans="2:14" s="27" customFormat="1" ht="15" customHeight="1" thickBot="1" x14ac:dyDescent="0.25">
      <c r="B77" s="23"/>
      <c r="C77" s="30"/>
      <c r="D77" s="30"/>
      <c r="E77" s="24"/>
      <c r="F77" s="31"/>
      <c r="G77" s="44">
        <f t="shared" si="3"/>
        <v>0</v>
      </c>
      <c r="H77" s="26" t="str">
        <f t="shared" si="2"/>
        <v xml:space="preserve"> </v>
      </c>
    </row>
    <row r="78" spans="2:14" s="27" customFormat="1" ht="15.75" thickBot="1" x14ac:dyDescent="0.3">
      <c r="B78" s="54"/>
      <c r="C78" s="55"/>
      <c r="D78" s="38">
        <f>SUM(D70:D77)</f>
        <v>0</v>
      </c>
      <c r="E78" s="39"/>
      <c r="F78" s="40">
        <f>SUM(F70:F77)</f>
        <v>0</v>
      </c>
      <c r="G78" s="41">
        <f>SUM(G70:G77)</f>
        <v>0</v>
      </c>
      <c r="H78" s="32"/>
    </row>
    <row r="79" spans="2:14" s="27" customFormat="1" ht="15" x14ac:dyDescent="0.25">
      <c r="B79" s="45"/>
      <c r="C79" s="45"/>
      <c r="D79" s="46"/>
      <c r="E79" s="45"/>
      <c r="F79" s="47"/>
      <c r="G79" s="48"/>
    </row>
    <row r="80" spans="2:14" s="5" customFormat="1" ht="18.75" thickBot="1" x14ac:dyDescent="0.3">
      <c r="B80"/>
      <c r="C80"/>
      <c r="D80"/>
      <c r="E80"/>
      <c r="F80"/>
      <c r="G80"/>
      <c r="H80"/>
    </row>
    <row r="81" spans="2:12" s="5" customFormat="1" ht="86.25" customHeight="1" thickBot="1" x14ac:dyDescent="0.3">
      <c r="B81" s="20" t="s">
        <v>41</v>
      </c>
      <c r="C81" s="49" t="s">
        <v>17</v>
      </c>
      <c r="D81" s="49" t="s">
        <v>3</v>
      </c>
      <c r="E81" s="21" t="s">
        <v>4</v>
      </c>
      <c r="F81" s="21" t="s">
        <v>3</v>
      </c>
      <c r="G81" s="22" t="s">
        <v>19</v>
      </c>
      <c r="H81" s="18" t="s">
        <v>32</v>
      </c>
    </row>
    <row r="82" spans="2:12" s="3" customFormat="1" ht="15" x14ac:dyDescent="0.2">
      <c r="B82" s="23"/>
      <c r="C82" s="24"/>
      <c r="D82" s="24"/>
      <c r="E82" s="24"/>
      <c r="F82" s="25"/>
      <c r="G82" s="44">
        <f>D82+F82</f>
        <v>0</v>
      </c>
      <c r="H82" s="26" t="str">
        <f t="shared" ref="H82:H89" si="4">IF(B82="AG FoBi D-CH","6701",IF(B82="AG FoBi Romandie","6702",IF(B82="FoBi Tessin","6703",IF(B82="OK wissensch. Progr. NutriDays","4007"," "))))</f>
        <v xml:space="preserve"> </v>
      </c>
      <c r="L82" s="27" t="s">
        <v>27</v>
      </c>
    </row>
    <row r="83" spans="2:12" s="3" customFormat="1" ht="15" x14ac:dyDescent="0.2">
      <c r="B83" s="23"/>
      <c r="C83" s="28"/>
      <c r="D83" s="28"/>
      <c r="E83" s="24"/>
      <c r="F83" s="29"/>
      <c r="G83" s="44">
        <f t="shared" ref="G83:G89" si="5">D83+F83</f>
        <v>0</v>
      </c>
      <c r="H83" s="26" t="str">
        <f t="shared" si="4"/>
        <v xml:space="preserve"> </v>
      </c>
      <c r="L83" s="27" t="s">
        <v>28</v>
      </c>
    </row>
    <row r="84" spans="2:12" s="3" customFormat="1" ht="15" x14ac:dyDescent="0.2">
      <c r="B84" s="23"/>
      <c r="C84" s="28"/>
      <c r="D84" s="28"/>
      <c r="E84" s="24"/>
      <c r="F84" s="29"/>
      <c r="G84" s="44">
        <f t="shared" si="5"/>
        <v>0</v>
      </c>
      <c r="H84" s="26" t="str">
        <f t="shared" si="4"/>
        <v xml:space="preserve"> </v>
      </c>
      <c r="L84" s="27" t="s">
        <v>29</v>
      </c>
    </row>
    <row r="85" spans="2:12" s="3" customFormat="1" ht="15" x14ac:dyDescent="0.2">
      <c r="B85" s="23"/>
      <c r="C85" s="28"/>
      <c r="D85" s="28"/>
      <c r="E85" s="24"/>
      <c r="F85" s="29"/>
      <c r="G85" s="44">
        <f t="shared" si="5"/>
        <v>0</v>
      </c>
      <c r="H85" s="26" t="str">
        <f t="shared" si="4"/>
        <v xml:space="preserve"> </v>
      </c>
      <c r="L85" s="27" t="s">
        <v>30</v>
      </c>
    </row>
    <row r="86" spans="2:12" ht="14.25" x14ac:dyDescent="0.2">
      <c r="B86" s="23"/>
      <c r="C86" s="28"/>
      <c r="D86" s="28"/>
      <c r="E86" s="24"/>
      <c r="F86" s="29"/>
      <c r="G86" s="44">
        <f t="shared" si="5"/>
        <v>0</v>
      </c>
      <c r="H86" s="26" t="str">
        <f t="shared" si="4"/>
        <v xml:space="preserve"> </v>
      </c>
    </row>
    <row r="87" spans="2:12" ht="14.25" x14ac:dyDescent="0.2">
      <c r="B87" s="23"/>
      <c r="C87" s="28"/>
      <c r="D87" s="28"/>
      <c r="E87" s="24"/>
      <c r="F87" s="29"/>
      <c r="G87" s="44">
        <f t="shared" si="5"/>
        <v>0</v>
      </c>
      <c r="H87" s="26" t="str">
        <f t="shared" si="4"/>
        <v xml:space="preserve"> </v>
      </c>
    </row>
    <row r="88" spans="2:12" ht="14.25" x14ac:dyDescent="0.2">
      <c r="B88" s="23"/>
      <c r="C88" s="28"/>
      <c r="D88" s="28"/>
      <c r="E88" s="24"/>
      <c r="F88" s="29"/>
      <c r="G88" s="44">
        <f t="shared" si="5"/>
        <v>0</v>
      </c>
      <c r="H88" s="26" t="str">
        <f t="shared" si="4"/>
        <v xml:space="preserve"> </v>
      </c>
    </row>
    <row r="89" spans="2:12" ht="15" thickBot="1" x14ac:dyDescent="0.25">
      <c r="B89" s="23"/>
      <c r="C89" s="30"/>
      <c r="D89" s="30"/>
      <c r="E89" s="24"/>
      <c r="F89" s="31"/>
      <c r="G89" s="44">
        <f t="shared" si="5"/>
        <v>0</v>
      </c>
      <c r="H89" s="26" t="str">
        <f t="shared" si="4"/>
        <v xml:space="preserve"> </v>
      </c>
    </row>
    <row r="90" spans="2:12" ht="15.75" thickBot="1" x14ac:dyDescent="0.3">
      <c r="B90" s="54"/>
      <c r="C90" s="55"/>
      <c r="D90" s="38">
        <f>SUM(D82:D89)</f>
        <v>0</v>
      </c>
      <c r="E90" s="39"/>
      <c r="F90" s="40">
        <f>SUM(F82:F89)</f>
        <v>0</v>
      </c>
      <c r="G90" s="41">
        <f>SUM(G82:G89)</f>
        <v>0</v>
      </c>
      <c r="H90" s="32"/>
    </row>
    <row r="92" spans="2:12" ht="32.25" customHeight="1" x14ac:dyDescent="0.2">
      <c r="B92" s="53" t="s">
        <v>39</v>
      </c>
      <c r="C92" s="53"/>
      <c r="D92" s="53"/>
      <c r="E92" s="53"/>
      <c r="F92" s="53"/>
      <c r="G92" s="53"/>
      <c r="H92" s="53"/>
    </row>
    <row r="93" spans="2:12" s="3" customFormat="1" ht="15" x14ac:dyDescent="0.2">
      <c r="B93"/>
      <c r="C93"/>
      <c r="D93"/>
      <c r="E93"/>
      <c r="F93"/>
      <c r="G93"/>
      <c r="H93"/>
    </row>
    <row r="94" spans="2:12" s="3" customFormat="1" ht="15" x14ac:dyDescent="0.2">
      <c r="B94"/>
      <c r="C94"/>
      <c r="D94"/>
      <c r="E94"/>
      <c r="F94"/>
      <c r="G94"/>
      <c r="H94"/>
    </row>
    <row r="95" spans="2:12" ht="25.5" customHeight="1" x14ac:dyDescent="0.25">
      <c r="B95" s="33" t="s">
        <v>35</v>
      </c>
      <c r="C95" s="34"/>
      <c r="D95" s="3"/>
      <c r="E95" s="3"/>
      <c r="F95" s="3"/>
      <c r="G95" s="3"/>
      <c r="H95" s="3"/>
    </row>
    <row r="96" spans="2:12" ht="25.5" customHeight="1" x14ac:dyDescent="0.25">
      <c r="B96" s="33" t="s">
        <v>36</v>
      </c>
      <c r="C96" s="35"/>
    </row>
    <row r="97" spans="2:3" ht="27" customHeight="1" x14ac:dyDescent="0.25">
      <c r="B97" s="33" t="s">
        <v>37</v>
      </c>
      <c r="C97" s="36"/>
    </row>
    <row r="102" spans="2:3" x14ac:dyDescent="0.2">
      <c r="B102" t="s">
        <v>48</v>
      </c>
    </row>
  </sheetData>
  <sheetProtection sheet="1" selectLockedCells="1"/>
  <mergeCells count="14">
    <mergeCell ref="C35:G35"/>
    <mergeCell ref="B92:H92"/>
    <mergeCell ref="B90:C90"/>
    <mergeCell ref="B53:H53"/>
    <mergeCell ref="B20:H21"/>
    <mergeCell ref="B66:C66"/>
    <mergeCell ref="B51:C51"/>
    <mergeCell ref="B29:H29"/>
    <mergeCell ref="B31:H31"/>
    <mergeCell ref="B78:C78"/>
    <mergeCell ref="B39:D39"/>
    <mergeCell ref="C33:G33"/>
    <mergeCell ref="F49:G49"/>
    <mergeCell ref="F51:G51"/>
  </mergeCells>
  <pageMargins left="0.31496062992125984" right="0.51181102362204722" top="0" bottom="0.39370078740157483" header="0.31496062992125984" footer="0.31496062992125984"/>
  <pageSetup paperSize="9" scale="70" fitToHeight="2" orientation="portrait" r:id="rId1"/>
  <rowBreaks count="1" manualBreakCount="1">
    <brk id="43" max="16383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000-000000000000}">
          <x14:formula1>
            <xm:f>Tabelle2!$A$15:$A$20</xm:f>
          </x14:formula1>
          <xm:sqref>B70:B77</xm:sqref>
        </x14:dataValidation>
        <x14:dataValidation type="list" allowBlank="1" showInputMessage="1" showErrorMessage="1" xr:uid="{00000000-0002-0000-0000-000001000000}">
          <x14:formula1>
            <xm:f>Tabelle2!$A$23:$A$26</xm:f>
          </x14:formula1>
          <xm:sqref>B82:B89</xm:sqref>
        </x14:dataValidation>
        <x14:dataValidation type="list" allowBlank="1" showInputMessage="1" showErrorMessage="1" xr:uid="{00000000-0002-0000-0000-000002000000}">
          <x14:formula1>
            <xm:f>Tabelle2!$A$8:$A$12</xm:f>
          </x14:formula1>
          <xm:sqref>B58:B65</xm:sqref>
        </x14:dataValidation>
        <x14:dataValidation type="list" allowBlank="1" showInputMessage="1" showErrorMessage="1" xr:uid="{00000000-0002-0000-0000-000003000000}">
          <x14:formula1>
            <xm:f>Tabelle2!$A$2:$A$5</xm:f>
          </x14:formula1>
          <xm:sqref>E70:E77 E58:E65 E82:E89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/>
  <dimension ref="A1:A26"/>
  <sheetViews>
    <sheetView workbookViewId="0">
      <selection activeCell="A6" sqref="A6:XFD6"/>
    </sheetView>
  </sheetViews>
  <sheetFormatPr baseColWidth="10" defaultRowHeight="12.75" x14ac:dyDescent="0.2"/>
  <cols>
    <col min="1" max="1" width="35.28515625" bestFit="1" customWidth="1"/>
  </cols>
  <sheetData>
    <row r="1" spans="1:1" x14ac:dyDescent="0.2">
      <c r="A1" t="s">
        <v>4</v>
      </c>
    </row>
    <row r="2" spans="1:1" x14ac:dyDescent="0.2">
      <c r="A2" t="s">
        <v>44</v>
      </c>
    </row>
    <row r="3" spans="1:1" x14ac:dyDescent="0.2">
      <c r="A3" t="s">
        <v>31</v>
      </c>
    </row>
    <row r="4" spans="1:1" x14ac:dyDescent="0.2">
      <c r="A4" t="s">
        <v>33</v>
      </c>
    </row>
    <row r="5" spans="1:1" x14ac:dyDescent="0.2">
      <c r="A5" t="s">
        <v>34</v>
      </c>
    </row>
    <row r="7" spans="1:1" x14ac:dyDescent="0.2">
      <c r="A7" t="s">
        <v>45</v>
      </c>
    </row>
    <row r="8" spans="1:1" x14ac:dyDescent="0.2">
      <c r="A8" t="s">
        <v>12</v>
      </c>
    </row>
    <row r="9" spans="1:1" x14ac:dyDescent="0.2">
      <c r="A9" t="s">
        <v>13</v>
      </c>
    </row>
    <row r="10" spans="1:1" x14ac:dyDescent="0.2">
      <c r="A10" t="s">
        <v>14</v>
      </c>
    </row>
    <row r="11" spans="1:1" x14ac:dyDescent="0.2">
      <c r="A11" t="s">
        <v>16</v>
      </c>
    </row>
    <row r="12" spans="1:1" x14ac:dyDescent="0.2">
      <c r="A12" t="s">
        <v>20</v>
      </c>
    </row>
    <row r="14" spans="1:1" x14ac:dyDescent="0.2">
      <c r="A14" t="s">
        <v>45</v>
      </c>
    </row>
    <row r="15" spans="1:1" x14ac:dyDescent="0.2">
      <c r="A15" t="s">
        <v>21</v>
      </c>
    </row>
    <row r="16" spans="1:1" x14ac:dyDescent="0.2">
      <c r="A16" t="s">
        <v>22</v>
      </c>
    </row>
    <row r="17" spans="1:1" x14ac:dyDescent="0.2">
      <c r="A17" t="s">
        <v>23</v>
      </c>
    </row>
    <row r="18" spans="1:1" x14ac:dyDescent="0.2">
      <c r="A18" t="s">
        <v>24</v>
      </c>
    </row>
    <row r="19" spans="1:1" x14ac:dyDescent="0.2">
      <c r="A19" t="s">
        <v>25</v>
      </c>
    </row>
    <row r="20" spans="1:1" x14ac:dyDescent="0.2">
      <c r="A20" t="s">
        <v>26</v>
      </c>
    </row>
    <row r="22" spans="1:1" x14ac:dyDescent="0.2">
      <c r="A22" t="s">
        <v>45</v>
      </c>
    </row>
    <row r="23" spans="1:1" x14ac:dyDescent="0.2">
      <c r="A23" t="s">
        <v>27</v>
      </c>
    </row>
    <row r="24" spans="1:1" x14ac:dyDescent="0.2">
      <c r="A24" t="s">
        <v>28</v>
      </c>
    </row>
    <row r="25" spans="1:1" x14ac:dyDescent="0.2">
      <c r="A25" t="s">
        <v>29</v>
      </c>
    </row>
    <row r="26" spans="1:1" x14ac:dyDescent="0.2">
      <c r="A26" t="s">
        <v>30</v>
      </c>
    </row>
  </sheetData>
  <pageMargins left="0.7" right="0.7" top="0.78740157499999996" bottom="0.78740157499999996" header="0.3" footer="0.3"/>
  <tableParts count="4">
    <tablePart r:id="rId1"/>
    <tablePart r:id="rId2"/>
    <tablePart r:id="rId3"/>
    <tablePart r:id="rId4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/>
  <dimension ref="A1"/>
  <sheetViews>
    <sheetView workbookViewId="0"/>
  </sheetViews>
  <sheetFormatPr baseColWidth="10" defaultRowHeight="12.75" x14ac:dyDescent="0.2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886350C8752F1448455B90C25163F20" ma:contentTypeVersion="11" ma:contentTypeDescription="Ein neues Dokument erstellen." ma:contentTypeScope="" ma:versionID="77ec6848757f032ba65a0579dc6c3198">
  <xsd:schema xmlns:xsd="http://www.w3.org/2001/XMLSchema" xmlns:xs="http://www.w3.org/2001/XMLSchema" xmlns:p="http://schemas.microsoft.com/office/2006/metadata/properties" xmlns:ns2="d32bdd26-5d32-4906-a266-b4f49c1fe49b" xmlns:ns3="80f22b20-a86d-4875-8227-aaf091a911d9" targetNamespace="http://schemas.microsoft.com/office/2006/metadata/properties" ma:root="true" ma:fieldsID="7a2d8d37ea6ab44c3acd781f4ad5452e" ns2:_="" ns3:_="">
    <xsd:import namespace="d32bdd26-5d32-4906-a266-b4f49c1fe49b"/>
    <xsd:import namespace="80f22b20-a86d-4875-8227-aaf091a911d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2bdd26-5d32-4906-a266-b4f49c1fe49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6" nillable="true" ma:taxonomy="true" ma:internalName="lcf76f155ced4ddcb4097134ff3c332f" ma:taxonomyFieldName="MediaServiceImageTags" ma:displayName="Bildmarkierungen" ma:readOnly="false" ma:fieldId="{5cf76f15-5ced-4ddc-b409-7134ff3c332f}" ma:taxonomyMulti="true" ma:sspId="fa37cb9c-46b4-4929-a279-2b0dcc0540f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f22b20-a86d-4875-8227-aaf091a911d9" elementFormDefault="qualified">
    <xsd:import namespace="http://schemas.microsoft.com/office/2006/documentManagement/types"/>
    <xsd:import namespace="http://schemas.microsoft.com/office/infopath/2007/PartnerControls"/>
    <xsd:element name="TaxCatchAll" ma:index="17" nillable="true" ma:displayName="Taxonomy Catch All Column" ma:hidden="true" ma:list="{cc18a494-53b5-48ca-8bf7-77b76547bf35}" ma:internalName="TaxCatchAll" ma:showField="CatchAllData" ma:web="80f22b20-a86d-4875-8227-aaf091a911d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32bdd26-5d32-4906-a266-b4f49c1fe49b">
      <Terms xmlns="http://schemas.microsoft.com/office/infopath/2007/PartnerControls"/>
    </lcf76f155ced4ddcb4097134ff3c332f>
    <TaxCatchAll xmlns="80f22b20-a86d-4875-8227-aaf091a911d9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1077D28-3C93-4685-AFC9-37E76935D6D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32bdd26-5d32-4906-a266-b4f49c1fe49b"/>
    <ds:schemaRef ds:uri="80f22b20-a86d-4875-8227-aaf091a911d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C255227-7AD7-4DCE-8535-C32031B4EBED}">
  <ds:schemaRefs>
    <ds:schemaRef ds:uri="http://schemas.microsoft.com/office/2006/metadata/properties"/>
    <ds:schemaRef ds:uri="http://schemas.microsoft.com/office/infopath/2007/PartnerControls"/>
    <ds:schemaRef ds:uri="d32bdd26-5d32-4906-a266-b4f49c1fe49b"/>
    <ds:schemaRef ds:uri="80f22b20-a86d-4875-8227-aaf091a911d9"/>
  </ds:schemaRefs>
</ds:datastoreItem>
</file>

<file path=customXml/itemProps3.xml><?xml version="1.0" encoding="utf-8"?>
<ds:datastoreItem xmlns:ds="http://schemas.openxmlformats.org/officeDocument/2006/customXml" ds:itemID="{D036A25D-71FB-4A36-82E6-95420BED5A4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2</vt:i4>
      </vt:variant>
    </vt:vector>
  </HeadingPairs>
  <TitlesOfParts>
    <vt:vector size="5" baseType="lpstr">
      <vt:lpstr>Tabelle1</vt:lpstr>
      <vt:lpstr>Tabelle2</vt:lpstr>
      <vt:lpstr>Tabelle3</vt:lpstr>
      <vt:lpstr>Tabelle1!Entschädigungsart</vt:lpstr>
      <vt:lpstr>Entschädigungsart</vt:lpstr>
    </vt:vector>
  </TitlesOfParts>
  <Company>B'VM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B'VM AG</dc:creator>
  <cp:lastModifiedBy>Trösch Stefanie</cp:lastModifiedBy>
  <cp:lastPrinted>2020-11-27T13:24:31Z</cp:lastPrinted>
  <dcterms:created xsi:type="dcterms:W3CDTF">2017-04-12T14:04:17Z</dcterms:created>
  <dcterms:modified xsi:type="dcterms:W3CDTF">2023-11-29T09:21:44Z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0x010100A886350C8752F1448455B90C25163F20</vt:lpwstr>
  </property>
  <property fmtid="{D5CDD505-2E9C-101B-9397-08002B2CF9AE}" pid="3" name="Order">
    <vt:r8>6773200</vt:r8>
  </property>
  <property fmtid="{D5CDD505-2E9C-101B-9397-08002B2CF9AE}" pid="4" name="MediaServiceImageTags">
    <vt:lpwstr/>
  </property>
</Properties>
</file>